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goz\Desktop\"/>
    </mc:Choice>
  </mc:AlternateContent>
  <xr:revisionPtr revIDLastSave="0" documentId="13_ncr:1_{726AA6C5-B585-4265-9D7A-2100B5ACB720}" xr6:coauthVersionLast="46" xr6:coauthVersionMax="46" xr10:uidLastSave="{00000000-0000-0000-0000-000000000000}"/>
  <bookViews>
    <workbookView xWindow="-120" yWindow="-120" windowWidth="29040" windowHeight="15840" tabRatio="500" xr2:uid="{00000000-000D-0000-FFFF-FFFF00000000}"/>
  </bookViews>
  <sheets>
    <sheet name="Informacja dodatkowa" sheetId="1" r:id="rId1"/>
    <sheet name="tabela nr 1" sheetId="2" r:id="rId2"/>
  </sheets>
  <calcPr calcId="191029"/>
  <extLst>
    <ext xmlns:loext="http://schemas.libreoffice.org/" uri="{7626C862-2A13-11E5-B345-FEFF819CDC9F}">
      <loext:extCalcPr stringRefSyntax="CalcA1"/>
    </ext>
  </extLst>
</workbook>
</file>

<file path=xl/calcChain.xml><?xml version="1.0" encoding="utf-8"?>
<calcChain xmlns="http://schemas.openxmlformats.org/spreadsheetml/2006/main">
  <c r="D15" i="2" l="1"/>
  <c r="Q17" i="2" l="1"/>
  <c r="O17" i="2"/>
  <c r="N17" i="2"/>
  <c r="M17" i="2"/>
  <c r="L17" i="2"/>
  <c r="I17" i="2"/>
  <c r="H17" i="2"/>
  <c r="G17" i="2"/>
  <c r="E17" i="2"/>
  <c r="D17" i="2"/>
  <c r="C17" i="2"/>
  <c r="B17" i="2"/>
  <c r="S15" i="2"/>
  <c r="P15" i="2"/>
  <c r="R15" i="2" s="1"/>
  <c r="J15" i="2"/>
  <c r="F15" i="2"/>
  <c r="K15" i="2" s="1"/>
  <c r="S14" i="2"/>
  <c r="P14" i="2"/>
  <c r="R14" i="2" s="1"/>
  <c r="J14" i="2"/>
  <c r="K14" i="2" s="1"/>
  <c r="T14" i="2" s="1"/>
  <c r="F14" i="2"/>
  <c r="S13" i="2"/>
  <c r="P13" i="2"/>
  <c r="R13" i="2" s="1"/>
  <c r="J13" i="2"/>
  <c r="F13" i="2"/>
  <c r="K13" i="2" s="1"/>
  <c r="T13" i="2" s="1"/>
  <c r="S12" i="2"/>
  <c r="P12" i="2"/>
  <c r="R12" i="2" s="1"/>
  <c r="J12" i="2"/>
  <c r="F12" i="2"/>
  <c r="K12" i="2" s="1"/>
  <c r="S11" i="2"/>
  <c r="P11" i="2"/>
  <c r="R11" i="2" s="1"/>
  <c r="J11" i="2"/>
  <c r="F11" i="2"/>
  <c r="K11" i="2" s="1"/>
  <c r="T11" i="2" s="1"/>
  <c r="S10" i="2"/>
  <c r="R10" i="2"/>
  <c r="P10" i="2"/>
  <c r="J10" i="2"/>
  <c r="F10" i="2"/>
  <c r="K10" i="2" s="1"/>
  <c r="T10" i="2" s="1"/>
  <c r="S9" i="2"/>
  <c r="R9" i="2"/>
  <c r="P9" i="2"/>
  <c r="J9" i="2"/>
  <c r="F9" i="2"/>
  <c r="K9" i="2" s="1"/>
  <c r="T9" i="2" s="1"/>
  <c r="S8" i="2"/>
  <c r="P8" i="2"/>
  <c r="R8" i="2" s="1"/>
  <c r="T8" i="2" s="1"/>
  <c r="K8" i="2"/>
  <c r="J8" i="2"/>
  <c r="S7" i="2"/>
  <c r="P7" i="2"/>
  <c r="R7" i="2" s="1"/>
  <c r="J7" i="2"/>
  <c r="K7" i="2" s="1"/>
  <c r="T7" i="2" s="1"/>
  <c r="F7" i="2"/>
  <c r="S6" i="2"/>
  <c r="P6" i="2"/>
  <c r="R6" i="2" s="1"/>
  <c r="J6" i="2"/>
  <c r="F6" i="2"/>
  <c r="K6" i="2" s="1"/>
  <c r="T6" i="2" s="1"/>
  <c r="S5" i="2"/>
  <c r="P5" i="2"/>
  <c r="R5" i="2" s="1"/>
  <c r="J5" i="2"/>
  <c r="J17" i="2" s="1"/>
  <c r="F5" i="2"/>
  <c r="K5" i="2" s="1"/>
  <c r="S17" i="2" l="1"/>
  <c r="R17" i="2"/>
  <c r="T15" i="2"/>
  <c r="T5" i="2"/>
  <c r="K17" i="2"/>
  <c r="T12" i="2"/>
  <c r="F17" i="2"/>
  <c r="P17" i="2"/>
  <c r="T17" i="2" l="1"/>
</calcChain>
</file>

<file path=xl/sharedStrings.xml><?xml version="1.0" encoding="utf-8"?>
<sst xmlns="http://schemas.openxmlformats.org/spreadsheetml/2006/main" count="146" uniqueCount="114">
  <si>
    <t>Informacja dodatkowa</t>
  </si>
  <si>
    <t>I.</t>
  </si>
  <si>
    <t>Wprowadzenie do sprawozdania finansowego, obejmuje w szczególności:</t>
  </si>
  <si>
    <t>1.</t>
  </si>
  <si>
    <t>1.1.</t>
  </si>
  <si>
    <t>nazwę jednostki</t>
  </si>
  <si>
    <t>Gminny Ośrodek Zdrowia w Stolnie</t>
  </si>
  <si>
    <t>1.2.</t>
  </si>
  <si>
    <t>siedzibę jednostki</t>
  </si>
  <si>
    <t>86-212 Stolno, Stolno 82A</t>
  </si>
  <si>
    <t>1.3.</t>
  </si>
  <si>
    <t>adres jednostki</t>
  </si>
  <si>
    <t>1.4.</t>
  </si>
  <si>
    <t>podstawowy przedmiot działalności jednostki</t>
  </si>
  <si>
    <t>Opieka zdrowotna</t>
  </si>
  <si>
    <t>2.</t>
  </si>
  <si>
    <t>wskazanie okresu objętego sprawozdaniem</t>
  </si>
  <si>
    <t>3.</t>
  </si>
  <si>
    <t>wskazanie, że sprawozdanie finansowe zawiera dane łączne, jeżeli w skład jednostki nadrzędnej lub jednostki samorządu terytorialnego wchodzą jednostki sporządzające samodzielne sprawozdania finansowe</t>
  </si>
  <si>
    <t>nie dotyczy</t>
  </si>
  <si>
    <t>4.</t>
  </si>
  <si>
    <t>omówienie przyjętych zasad (polityki) rachunkowości, w tym metod wyceny aktywów i pasywów (także amortyzacji)</t>
  </si>
  <si>
    <t>1. Aktywa i pasywa wycenione są przy uwzględnieniu nadrzędnych zasad rachunkowości, w sposób przewidziany ustawą o rachunkowości, z uwzględnieniem przepisów ustawy o finansach publicznych oraz ustawy o działalności leczniczej.
2. Dla potrzeb ujmowania w księgach środków trwałych oraz wartości niematerialnych i prawnych jednostka przyjęła następujące ustalenia:
 a) Składniki majątku o wartości początkowej poniżej 3.500,00 zł zalicza się bezpośrednio w koszty. Od tego rodzaju składników majątku jednostka dokonuje jednorazowych odpisów amortyzacyjnych lub umorzeniowych w miesiącu przyjęcia do użytkowania,
b) środki trwałe oraz wartości niematerialne i prawne o wartości początkowej powyżej 3.500,00 zł    jednostka wprowadza do ewidencji bilansowej tych aktywów i dokonuje od nich odpisów amortyzacyjnych lub umorzeniowych (za wyjątkiem gruntów). Odpisów umorzeniowych lub amortyzacyjnych dokonuje się według stawek określonych w ustawie z dnia 15 lutego 1992 r. o podatku dochodowym od osób prawnych. 
c) Dokonywanie odpisów amortyzacyjnych rozpoczyna się począwszy od miesiąca następującego po miesiącu oddania składnika używania,
d) wszystkie nakłady na ulepszenie środków trwałych przekraczające wartość 3.500,00 zł podwyższają wartość początkową tych środków trwałych, a nieprzekraczające 3.500,00 zł odnoszone są w koszty bieżącego okresu jako koszty remontu.</t>
  </si>
  <si>
    <t>5.</t>
  </si>
  <si>
    <t>inne informacje</t>
  </si>
  <si>
    <t>II.</t>
  </si>
  <si>
    <t>Dodatkowe informacje i objaśnienia obejmują w szczególności:</t>
  </si>
  <si>
    <t>Szczegółowy zakres zmian wartości grup rodzajowych środków trwałych, wartości niematerialnych i prawnych, zawierający stan tych aktywów na początek roku obrotowego, zwiększenia i zmniejszenia z tytułu: aktualizacji wartości, nabycia, rozchodu, przemieszczenia wewnętrznego oraz stan końcowy, a dla majątku amortyzowanego - podobne przedstawienie stanów i tytułów zmian dotychczasowej amortyzacji lub umorzenia</t>
  </si>
  <si>
    <t>aktualną wartość rynkową środków trwałych, w tym dóbr kultury - o ile jednostka dysponuje takimi informacjami</t>
  </si>
  <si>
    <t>nie dysponuje</t>
  </si>
  <si>
    <t>kwotę dokonanych w trakcie roku obrotowego odpisów aktualizujących wartość aktywów trwałych odrębnie dla długoterminowych aktywów niefinansowych oraz długoterminowych aktywów finansowych</t>
  </si>
  <si>
    <t>wartość gruntów użytkowanych wieczyście</t>
  </si>
  <si>
    <t>1.5.</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</si>
  <si>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</si>
  <si>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</si>
  <si>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</si>
  <si>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1.7.</t>
  </si>
  <si>
    <t>dane o odpisach aktualizujących wartość należności, ze wskazaniem stanu na początek roku obrotowego, zwiększeniach, wykorzystaniu, rozwiązaniu i stanie na koniec roku obrotowego, z uwzględnieniem należności finansowych jednostek samorządu terytorialnego (stan pożyczek zagrożonych)</t>
  </si>
  <si>
    <t>1.8.</t>
  </si>
  <si>
    <t>dane o stanie rezerw według celu ich utworzenia na początek roku obrotowego, zwiększeniach, wykorzystaniu, rozwiązaniu i stanie końcowym</t>
  </si>
  <si>
    <t>Rezerwy na świadczenia pracownicze wynoszą 73.719,55 zł i nie uległy zmianom.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</si>
  <si>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</si>
  <si>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</si>
  <si>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</si>
  <si>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</si>
  <si>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</si>
  <si>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</si>
  <si>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</si>
  <si>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</si>
  <si>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</si>
  <si>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</si>
  <si>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1.11.</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</si>
  <si>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</si>
  <si>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</si>
  <si>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</si>
  <si>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1.13.</t>
  </si>
  <si>
    <t>wykaz istotnych pozycji czynnych i biernych rozliczeń międzyokresowych, w tym kwotę czynnych rozliczeń międzyokresowych kosztów stanowiących różnicę między wartością otrzymanych finansowych składników aktywów a zobowiązaniem zapłaty za nie</t>
  </si>
  <si>
    <t>1.14.</t>
  </si>
  <si>
    <t>łączną kwotę otrzymanych przez jednostkę gwarancji i poręczeń niewykazanych w bilansie</t>
  </si>
  <si>
    <t>1.15.</t>
  </si>
  <si>
    <t>kwotę wypłaconych środków pieniężnych na świadczenia pracownicze:</t>
  </si>
  <si>
    <t>1.16.</t>
  </si>
  <si>
    <t>2.1.</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</si>
  <si>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</si>
  <si>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</si>
  <si>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</si>
  <si>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</si>
  <si>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</si>
  <si>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</si>
  <si>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informację o kwocie należności z tytułu podatków realizowanych przez organy podatkowe podległe ministrowi właściwemu do spraw finansów publicznych wykazywanych w sprawozdaniu z wykonania planu dochodów budżetowych</t>
  </si>
  <si>
    <t>2.5.</t>
  </si>
  <si>
    <t>Inne informacje niż wymienione powyżej, jeżeli mogłyby w istotny sposób wpłynąć na ocenę sytuacji majątkowej i finansowej oraz wynik finansowy jednostki</t>
  </si>
  <si>
    <t xml:space="preserve"> </t>
  </si>
  <si>
    <t>..........................................</t>
  </si>
  <si>
    <t>(główny księgowy)</t>
  </si>
  <si>
    <t>(rok, miesiąc, dzień)</t>
  </si>
  <si>
    <t>(kierownik jednostki)</t>
  </si>
  <si>
    <t>Nazwa grupy rodzajowej składnika aktywów trwałych</t>
  </si>
  <si>
    <t>Wartość początkowa – stan na początek roku obrotowego</t>
  </si>
  <si>
    <t>Zwiększenie wartości początkowej</t>
  </si>
  <si>
    <t>Ogółem zwiększenie wartości początkowej (4+5+6)</t>
  </si>
  <si>
    <t>Zmniejszenie wartości początkowej</t>
  </si>
  <si>
    <t>Ogółem zmniejszenie wartości początkowej (8+9+10)</t>
  </si>
  <si>
    <t>Wartość początkowa – stan na koniec roku obrotowego  (3+7-11)</t>
  </si>
  <si>
    <t>Umorzenie – stan na początek roku obrotowego</t>
  </si>
  <si>
    <t>Zwiększenie w ciągu roku obrotowego</t>
  </si>
  <si>
    <t>Ogółem zwiększenie umorzenia (14+15+16)</t>
  </si>
  <si>
    <t>Zmniejszenie umorzenia</t>
  </si>
  <si>
    <t>Umorzenie – stan na koniec roku obrotowego (13+17-18)</t>
  </si>
  <si>
    <t>Wartość netto składników aktywów</t>
  </si>
  <si>
    <t xml:space="preserve">Aktualizacja </t>
  </si>
  <si>
    <t>Przychody</t>
  </si>
  <si>
    <t>Przemieszenie</t>
  </si>
  <si>
    <t>zbycie</t>
  </si>
  <si>
    <t>likwidacja</t>
  </si>
  <si>
    <t>inne</t>
  </si>
  <si>
    <t>aktualizacja</t>
  </si>
  <si>
    <t>amortyzacja za rok obrotowy</t>
  </si>
  <si>
    <t>stan na początek roku obrotowego (3-13)</t>
  </si>
  <si>
    <t>stan na koniec roku obrotowego (12-19)</t>
  </si>
  <si>
    <t>WARTOŚCI NIEMATERIALNE I PRAWNE</t>
  </si>
  <si>
    <t>ŚRODKI TRWAŁE</t>
  </si>
  <si>
    <t>Grunty</t>
  </si>
  <si>
    <t>Budynki i lokale</t>
  </si>
  <si>
    <t>Obiekty inżynierii lądowej i wodnej</t>
  </si>
  <si>
    <t>Kotły i maszyny energetyczne</t>
  </si>
  <si>
    <t>Maszyny, urządzenia i aparaty ogólnego zastosowania</t>
  </si>
  <si>
    <t>Maszyny, urządzenia i aparaty specjalistyczne</t>
  </si>
  <si>
    <t>Urządzenia techniczne</t>
  </si>
  <si>
    <t>Środki transportu</t>
  </si>
  <si>
    <t>Narzędzia, przyrządy, ruchomości i wyposażenie, gdzie indziej niesklasyfikowane</t>
  </si>
  <si>
    <t>1.01.2020-31.12.2020</t>
  </si>
  <si>
    <t xml:space="preserve">nie było aktualizacji w 2020 roku, tabela nr 1  </t>
  </si>
  <si>
    <t>wynagrodzenie ze stosunku pracy  -  395 508,95
składki ZUS   -  79 759,07
nagrody jubileuszowe  -  13 880,87
ryczałty samochodowe  -  8 051,15
odzeż robocza    -   1 925,98
świadczenia urlopowe   -   9 301,56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</si>
</sst>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 [$zł-415];[Red]\-#,##0.00\ [$zł-415]"/>
  </numFmts>
  <fonts count="5" x14ac:knownFonts="1">
    <font>
      <sz val="10"/>
      <name val="Arial"/>
      <family val="2"/>
      <charset val="238"/>
    </font>
    <font>
      <b/>
      <sz val="10"/>
      <name val="Arial"/>
      <family val="2"/>
      <charset val="238"/>
    </font>
    <font>
      <sz val="10"/>
      <name val="Arial"/>
      <family val="2"/>
      <charset val="1"/>
    </font>
    <font>
      <sz val="12"/>
      <name val="Arial"/>
      <family val="2"/>
      <charset val="238"/>
    </font>
    <font>
      <sz val="8"/>
      <name val="Arial"/>
      <family val="2"/>
      <charset val="23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0" borderId="1" xfId="0" applyFont="1" applyBorder="1"/>
    <xf numFmtId="0" fontId="1" fillId="0" borderId="1" xfId="0" applyFont="1" applyBorder="1" applyAlignment="1">
      <alignment horizontal="left" vertical="center" wrapText="1"/>
    </xf>
    <xf numFmtId="0" fontId="0" fillId="0" borderId="1" xfId="0" applyFont="1" applyBorder="1"/>
    <xf numFmtId="164" fontId="0" fillId="0" borderId="1" xfId="0" applyNumberFormat="1" applyFont="1" applyBorder="1"/>
    <xf numFmtId="0" fontId="0" fillId="0" borderId="1" xfId="0" applyFont="1" applyBorder="1" applyAlignment="1">
      <alignment horizontal="left"/>
    </xf>
    <xf numFmtId="0" fontId="0" fillId="0" borderId="2" xfId="0" applyFont="1" applyBorder="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center" wrapText="1"/>
    </xf>
    <xf numFmtId="0" fontId="4" fillId="0" borderId="1" xfId="0" applyFont="1" applyBorder="1" applyAlignment="1">
      <alignment horizontal="center"/>
    </xf>
    <xf numFmtId="0" fontId="4" fillId="0" borderId="5" xfId="0" applyFont="1" applyBorder="1" applyAlignment="1">
      <alignment horizontal="center"/>
    </xf>
    <xf numFmtId="0" fontId="0" fillId="0" borderId="1" xfId="0" applyFont="1" applyBorder="1" applyAlignment="1">
      <alignment wrapText="1"/>
    </xf>
    <xf numFmtId="4" fontId="0" fillId="0" borderId="1" xfId="0" applyNumberFormat="1" applyBorder="1"/>
    <xf numFmtId="4" fontId="0" fillId="0" borderId="5" xfId="0" applyNumberFormat="1" applyBorder="1"/>
    <xf numFmtId="2" fontId="0" fillId="0" borderId="1" xfId="0" applyNumberFormat="1" applyFont="1" applyBorder="1"/>
    <xf numFmtId="4" fontId="0" fillId="0" borderId="1" xfId="0" applyNumberFormat="1" applyBorder="1" applyAlignment="1">
      <alignment vertical="center" wrapText="1"/>
    </xf>
    <xf numFmtId="0" fontId="1" fillId="0" borderId="0" xfId="0" applyFont="1" applyBorder="1" applyAlignment="1">
      <alignment horizontal="center"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xf>
    <xf numFmtId="0" fontId="0" fillId="0" borderId="1" xfId="0" applyFont="1" applyBorder="1" applyAlignment="1">
      <alignment horizontal="left" vertical="center" wrapText="1"/>
    </xf>
    <xf numFmtId="0" fontId="2" fillId="0" borderId="3" xfId="0" applyFont="1" applyBorder="1" applyAlignment="1">
      <alignment horizontal="left" vertical="center" wrapText="1"/>
    </xf>
    <xf numFmtId="0" fontId="0" fillId="0" borderId="1" xfId="0" applyFont="1" applyBorder="1" applyAlignment="1">
      <alignment horizontal="left" vertical="center"/>
    </xf>
    <xf numFmtId="165" fontId="0" fillId="0" borderId="1" xfId="0" applyNumberFormat="1"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wrapText="1"/>
    </xf>
    <xf numFmtId="14" fontId="3" fillId="0" borderId="0" xfId="0" applyNumberFormat="1"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tabSelected="1" view="pageBreakPreview" topLeftCell="A40" zoomScaleNormal="100" workbookViewId="0">
      <selection activeCell="B57" sqref="B57:H57"/>
    </sheetView>
  </sheetViews>
  <sheetFormatPr defaultRowHeight="12.75" x14ac:dyDescent="0.2"/>
  <cols>
    <col min="1" max="1" width="5" customWidth="1"/>
    <col min="2" max="3" width="11.5703125"/>
    <col min="4" max="4" width="12.7109375" bestFit="1" customWidth="1"/>
    <col min="5" max="5" width="11.5703125"/>
    <col min="6" max="6" width="35.42578125" customWidth="1"/>
    <col min="7" max="7" width="14.7109375" customWidth="1"/>
    <col min="8" max="8" width="1.28515625" customWidth="1"/>
    <col min="9" max="9" width="1.5703125" customWidth="1"/>
    <col min="10" max="10" width="6" customWidth="1"/>
    <col min="11" max="1025" width="11.5703125"/>
  </cols>
  <sheetData>
    <row r="1" spans="1:8" x14ac:dyDescent="0.2">
      <c r="A1" s="19" t="s">
        <v>0</v>
      </c>
      <c r="B1" s="19"/>
      <c r="C1" s="19"/>
      <c r="D1" s="19"/>
      <c r="E1" s="19"/>
      <c r="F1" s="19"/>
      <c r="G1" s="19"/>
      <c r="H1" s="19"/>
    </row>
    <row r="3" spans="1:8" ht="12.75" customHeight="1" x14ac:dyDescent="0.2">
      <c r="A3" s="1" t="s">
        <v>1</v>
      </c>
      <c r="B3" s="20" t="s">
        <v>2</v>
      </c>
      <c r="C3" s="20"/>
      <c r="D3" s="20"/>
      <c r="E3" s="20"/>
      <c r="F3" s="20"/>
      <c r="G3" s="20"/>
      <c r="H3" s="20"/>
    </row>
    <row r="4" spans="1:8" x14ac:dyDescent="0.2">
      <c r="A4" s="3" t="s">
        <v>3</v>
      </c>
      <c r="B4" s="21"/>
      <c r="C4" s="21"/>
      <c r="D4" s="21"/>
      <c r="E4" s="21"/>
      <c r="F4" s="21"/>
      <c r="G4" s="21"/>
      <c r="H4" s="21"/>
    </row>
    <row r="5" spans="1:8" ht="12.75" customHeight="1" x14ac:dyDescent="0.2">
      <c r="A5" s="4" t="s">
        <v>4</v>
      </c>
      <c r="B5" s="21" t="s">
        <v>5</v>
      </c>
      <c r="C5" s="21"/>
      <c r="D5" s="21"/>
      <c r="E5" s="21"/>
      <c r="F5" s="21"/>
      <c r="G5" s="21"/>
      <c r="H5" s="21"/>
    </row>
    <row r="6" spans="1:8" ht="12.75" customHeight="1" x14ac:dyDescent="0.2">
      <c r="A6" s="3"/>
      <c r="B6" s="20" t="s">
        <v>6</v>
      </c>
      <c r="C6" s="20"/>
      <c r="D6" s="20"/>
      <c r="E6" s="20"/>
      <c r="F6" s="20"/>
      <c r="G6" s="20"/>
      <c r="H6" s="20"/>
    </row>
    <row r="7" spans="1:8" ht="12.75" customHeight="1" x14ac:dyDescent="0.2">
      <c r="A7" s="4" t="s">
        <v>7</v>
      </c>
      <c r="B7" s="21" t="s">
        <v>8</v>
      </c>
      <c r="C7" s="21"/>
      <c r="D7" s="21"/>
      <c r="E7" s="21"/>
      <c r="F7" s="21"/>
      <c r="G7" s="21"/>
      <c r="H7" s="21"/>
    </row>
    <row r="8" spans="1:8" x14ac:dyDescent="0.2">
      <c r="A8" s="3"/>
      <c r="B8" s="22" t="s">
        <v>9</v>
      </c>
      <c r="C8" s="22"/>
      <c r="D8" s="22"/>
      <c r="E8" s="22"/>
      <c r="F8" s="22"/>
      <c r="G8" s="22"/>
      <c r="H8" s="22"/>
    </row>
    <row r="9" spans="1:8" ht="12.75" customHeight="1" x14ac:dyDescent="0.2">
      <c r="A9" s="4" t="s">
        <v>10</v>
      </c>
      <c r="B9" s="21" t="s">
        <v>11</v>
      </c>
      <c r="C9" s="21"/>
      <c r="D9" s="21"/>
      <c r="E9" s="21"/>
      <c r="F9" s="21"/>
      <c r="G9" s="21"/>
      <c r="H9" s="21"/>
    </row>
    <row r="10" spans="1:8" ht="12.75" customHeight="1" x14ac:dyDescent="0.2">
      <c r="A10" s="3"/>
      <c r="B10" s="20" t="s">
        <v>9</v>
      </c>
      <c r="C10" s="20"/>
      <c r="D10" s="20"/>
      <c r="E10" s="20"/>
      <c r="F10" s="20"/>
      <c r="G10" s="20"/>
      <c r="H10" s="20"/>
    </row>
    <row r="11" spans="1:8" ht="12.75" customHeight="1" x14ac:dyDescent="0.2">
      <c r="A11" s="4" t="s">
        <v>12</v>
      </c>
      <c r="B11" s="21" t="s">
        <v>13</v>
      </c>
      <c r="C11" s="21"/>
      <c r="D11" s="21"/>
      <c r="E11" s="21"/>
      <c r="F11" s="21"/>
      <c r="G11" s="21"/>
      <c r="H11" s="21"/>
    </row>
    <row r="12" spans="1:8" ht="12.75" customHeight="1" x14ac:dyDescent="0.2">
      <c r="A12" s="3"/>
      <c r="B12" s="21" t="s">
        <v>14</v>
      </c>
      <c r="C12" s="21"/>
      <c r="D12" s="21"/>
      <c r="E12" s="21"/>
      <c r="F12" s="21"/>
      <c r="G12" s="21"/>
      <c r="H12" s="21"/>
    </row>
    <row r="13" spans="1:8" ht="12.75" customHeight="1" x14ac:dyDescent="0.2">
      <c r="A13" s="3" t="s">
        <v>15</v>
      </c>
      <c r="B13" s="21" t="s">
        <v>16</v>
      </c>
      <c r="C13" s="21"/>
      <c r="D13" s="21"/>
      <c r="E13" s="21"/>
      <c r="F13" s="21"/>
      <c r="G13" s="21"/>
      <c r="H13" s="21"/>
    </row>
    <row r="14" spans="1:8" ht="12.75" customHeight="1" x14ac:dyDescent="0.2">
      <c r="A14" s="3"/>
      <c r="B14" s="20" t="s">
        <v>111</v>
      </c>
      <c r="C14" s="20"/>
      <c r="D14" s="20"/>
      <c r="E14" s="20"/>
      <c r="F14" s="20"/>
      <c r="G14" s="20"/>
      <c r="H14" s="20"/>
    </row>
    <row r="15" spans="1:8" ht="39.6" customHeight="1" x14ac:dyDescent="0.2">
      <c r="A15" s="5" t="s">
        <v>17</v>
      </c>
      <c r="B15" s="21" t="s">
        <v>18</v>
      </c>
      <c r="C15" s="21"/>
      <c r="D15" s="21"/>
      <c r="E15" s="21"/>
      <c r="F15" s="21"/>
      <c r="G15" s="21"/>
      <c r="H15" s="21"/>
    </row>
    <row r="16" spans="1:8" ht="12.75" customHeight="1" x14ac:dyDescent="0.2">
      <c r="A16" s="3"/>
      <c r="B16" s="23" t="s">
        <v>19</v>
      </c>
      <c r="C16" s="23"/>
      <c r="D16" s="23"/>
      <c r="E16" s="23"/>
      <c r="F16" s="23"/>
      <c r="G16" s="23"/>
      <c r="H16" s="23"/>
    </row>
    <row r="17" spans="1:8" ht="23.85" customHeight="1" x14ac:dyDescent="0.2">
      <c r="A17" s="3" t="s">
        <v>20</v>
      </c>
      <c r="B17" s="21" t="s">
        <v>21</v>
      </c>
      <c r="C17" s="21"/>
      <c r="D17" s="21"/>
      <c r="E17" s="21"/>
      <c r="F17" s="21"/>
      <c r="G17" s="21"/>
      <c r="H17" s="21"/>
    </row>
    <row r="18" spans="1:8" ht="234.95" customHeight="1" x14ac:dyDescent="0.2">
      <c r="A18" s="6"/>
      <c r="B18" s="24" t="s">
        <v>22</v>
      </c>
      <c r="C18" s="24"/>
      <c r="D18" s="24"/>
      <c r="E18" s="24"/>
      <c r="F18" s="24"/>
      <c r="G18" s="24"/>
      <c r="H18" s="24"/>
    </row>
    <row r="19" spans="1:8" ht="12.75" customHeight="1" x14ac:dyDescent="0.2">
      <c r="A19" s="3" t="s">
        <v>23</v>
      </c>
      <c r="B19" s="23" t="s">
        <v>24</v>
      </c>
      <c r="C19" s="23"/>
      <c r="D19" s="23"/>
      <c r="E19" s="23"/>
      <c r="F19" s="23"/>
      <c r="G19" s="23"/>
      <c r="H19" s="23"/>
    </row>
    <row r="20" spans="1:8" ht="13.5" customHeight="1" x14ac:dyDescent="0.2">
      <c r="A20" s="3"/>
      <c r="B20" s="25"/>
      <c r="C20" s="25"/>
      <c r="D20" s="25"/>
      <c r="E20" s="25"/>
      <c r="F20" s="25"/>
      <c r="G20" s="25"/>
      <c r="H20" s="25"/>
    </row>
    <row r="21" spans="1:8" ht="12.75" customHeight="1" x14ac:dyDescent="0.2">
      <c r="A21" s="1" t="s">
        <v>25</v>
      </c>
      <c r="B21" s="20" t="s">
        <v>26</v>
      </c>
      <c r="C21" s="20"/>
      <c r="D21" s="20"/>
      <c r="E21" s="20"/>
      <c r="F21" s="20"/>
      <c r="G21" s="20"/>
      <c r="H21" s="20"/>
    </row>
    <row r="22" spans="1:8" ht="15" customHeight="1" x14ac:dyDescent="0.2">
      <c r="A22" s="3" t="s">
        <v>3</v>
      </c>
      <c r="B22" s="23"/>
      <c r="C22" s="23"/>
      <c r="D22" s="23"/>
      <c r="E22" s="23"/>
      <c r="F22" s="23"/>
      <c r="G22" s="23"/>
      <c r="H22" s="23"/>
    </row>
    <row r="23" spans="1:8" ht="57.4" customHeight="1" x14ac:dyDescent="0.2">
      <c r="A23" s="3" t="s">
        <v>4</v>
      </c>
      <c r="B23" s="23" t="s">
        <v>27</v>
      </c>
      <c r="C23" s="23"/>
      <c r="D23" s="23"/>
      <c r="E23" s="23"/>
      <c r="F23" s="23"/>
      <c r="G23" s="23"/>
      <c r="H23" s="23"/>
    </row>
    <row r="24" spans="1:8" x14ac:dyDescent="0.2">
      <c r="A24" s="3"/>
      <c r="B24" s="25" t="s">
        <v>112</v>
      </c>
      <c r="C24" s="25"/>
      <c r="D24" s="25"/>
      <c r="E24" s="25"/>
      <c r="F24" s="25"/>
      <c r="G24" s="25"/>
      <c r="H24" s="25"/>
    </row>
    <row r="25" spans="1:8" ht="24" customHeight="1" x14ac:dyDescent="0.2">
      <c r="A25" s="3" t="s">
        <v>7</v>
      </c>
      <c r="B25" s="23" t="s">
        <v>28</v>
      </c>
      <c r="C25" s="23"/>
      <c r="D25" s="23"/>
      <c r="E25" s="23"/>
      <c r="F25" s="23"/>
      <c r="G25" s="23"/>
      <c r="H25" s="23"/>
    </row>
    <row r="26" spans="1:8" x14ac:dyDescent="0.2">
      <c r="A26" s="3"/>
      <c r="B26" s="25" t="s">
        <v>29</v>
      </c>
      <c r="C26" s="25"/>
      <c r="D26" s="25"/>
      <c r="E26" s="25"/>
      <c r="F26" s="25"/>
      <c r="G26" s="25"/>
      <c r="H26" s="25"/>
    </row>
    <row r="27" spans="1:8" ht="35.1" customHeight="1" x14ac:dyDescent="0.2">
      <c r="A27" s="3" t="s">
        <v>10</v>
      </c>
      <c r="B27" s="23" t="s">
        <v>30</v>
      </c>
      <c r="C27" s="23"/>
      <c r="D27" s="23"/>
      <c r="E27" s="23"/>
      <c r="F27" s="23"/>
      <c r="G27" s="23"/>
      <c r="H27" s="23"/>
    </row>
    <row r="28" spans="1:8" ht="12.75" customHeight="1" x14ac:dyDescent="0.2">
      <c r="A28" s="3"/>
      <c r="B28" s="23" t="s">
        <v>19</v>
      </c>
      <c r="C28" s="23"/>
      <c r="D28" s="23"/>
      <c r="E28" s="23"/>
      <c r="F28" s="23"/>
      <c r="G28" s="23"/>
      <c r="H28" s="23"/>
    </row>
    <row r="29" spans="1:8" x14ac:dyDescent="0.2">
      <c r="A29" s="3" t="s">
        <v>12</v>
      </c>
      <c r="B29" s="25" t="s">
        <v>31</v>
      </c>
      <c r="C29" s="25"/>
      <c r="D29" s="25"/>
      <c r="E29" s="25"/>
      <c r="F29" s="25"/>
      <c r="G29" s="25"/>
      <c r="H29" s="25"/>
    </row>
    <row r="30" spans="1:8" ht="12.75" customHeight="1" x14ac:dyDescent="0.2">
      <c r="A30" s="3"/>
      <c r="B30" s="23" t="s">
        <v>19</v>
      </c>
      <c r="C30" s="23"/>
      <c r="D30" s="23"/>
      <c r="E30" s="23"/>
      <c r="F30" s="23"/>
      <c r="G30" s="23"/>
      <c r="H30" s="23"/>
    </row>
    <row r="31" spans="1:8" ht="23.85" customHeight="1" x14ac:dyDescent="0.2">
      <c r="A31" s="3" t="s">
        <v>32</v>
      </c>
      <c r="B31" s="23" t="s">
        <v>33</v>
      </c>
      <c r="C31" s="23"/>
      <c r="D31" s="23"/>
      <c r="E31" s="23"/>
      <c r="F31" s="23"/>
      <c r="G31" s="23"/>
      <c r="H31" s="23"/>
    </row>
    <row r="32" spans="1:8" ht="12.75" customHeight="1" x14ac:dyDescent="0.2">
      <c r="A32" s="3"/>
      <c r="B32" s="26" t="s">
        <v>19</v>
      </c>
      <c r="C32" s="26"/>
      <c r="D32" s="26"/>
      <c r="E32" s="26"/>
      <c r="F32" s="26"/>
      <c r="G32" s="26"/>
      <c r="H32" s="26"/>
    </row>
    <row r="33" spans="1:8" ht="23.85" customHeight="1" x14ac:dyDescent="0.2">
      <c r="A33" s="3" t="s">
        <v>34</v>
      </c>
      <c r="B33" s="23" t="s">
        <v>35</v>
      </c>
      <c r="C33" s="23"/>
      <c r="D33" s="23"/>
      <c r="E33" s="23"/>
      <c r="F33" s="23"/>
      <c r="G33" s="23"/>
      <c r="H33" s="23"/>
    </row>
    <row r="34" spans="1:8" ht="12.75" customHeight="1" x14ac:dyDescent="0.2">
      <c r="A34" s="3"/>
      <c r="B34" s="23" t="s">
        <v>19</v>
      </c>
      <c r="C34" s="23"/>
      <c r="D34" s="23"/>
      <c r="E34" s="23"/>
      <c r="F34" s="23"/>
      <c r="G34" s="23"/>
      <c r="H34" s="23"/>
    </row>
    <row r="35" spans="1:8" ht="46.35" customHeight="1" x14ac:dyDescent="0.2">
      <c r="A35" s="3" t="s">
        <v>36</v>
      </c>
      <c r="B35" s="23" t="s">
        <v>37</v>
      </c>
      <c r="C35" s="23"/>
      <c r="D35" s="23"/>
      <c r="E35" s="23"/>
      <c r="F35" s="23"/>
      <c r="G35" s="23"/>
      <c r="H35" s="23"/>
    </row>
    <row r="36" spans="1:8" ht="12.75" customHeight="1" x14ac:dyDescent="0.2">
      <c r="A36" s="3"/>
      <c r="B36" s="23" t="s">
        <v>19</v>
      </c>
      <c r="C36" s="23"/>
      <c r="D36" s="23"/>
      <c r="E36" s="23"/>
      <c r="F36" s="23"/>
      <c r="G36" s="23"/>
      <c r="H36" s="23"/>
    </row>
    <row r="37" spans="1:8" ht="23.85" customHeight="1" x14ac:dyDescent="0.2">
      <c r="A37" s="3" t="s">
        <v>38</v>
      </c>
      <c r="B37" s="23" t="s">
        <v>39</v>
      </c>
      <c r="C37" s="23"/>
      <c r="D37" s="23"/>
      <c r="E37" s="23"/>
      <c r="F37" s="23"/>
      <c r="G37" s="23"/>
      <c r="H37" s="23"/>
    </row>
    <row r="38" spans="1:8" ht="12.75" customHeight="1" x14ac:dyDescent="0.2">
      <c r="A38" s="3"/>
      <c r="B38" s="23" t="s">
        <v>40</v>
      </c>
      <c r="C38" s="23"/>
      <c r="D38" s="23"/>
      <c r="E38" s="23"/>
      <c r="F38" s="23"/>
      <c r="G38" s="23"/>
      <c r="H38" s="23"/>
    </row>
    <row r="39" spans="1:8" ht="23.85" customHeight="1" x14ac:dyDescent="0.2">
      <c r="A39" s="3" t="s">
        <v>41</v>
      </c>
      <c r="B39" s="23" t="s">
        <v>42</v>
      </c>
      <c r="C39" s="23"/>
      <c r="D39" s="23"/>
      <c r="E39" s="23"/>
      <c r="F39" s="23"/>
      <c r="G39" s="23"/>
      <c r="H39" s="23"/>
    </row>
    <row r="40" spans="1:8" ht="12.75" customHeight="1" x14ac:dyDescent="0.2">
      <c r="A40" s="3" t="s">
        <v>43</v>
      </c>
      <c r="B40" s="23" t="s">
        <v>44</v>
      </c>
      <c r="C40" s="23"/>
      <c r="D40" s="23"/>
      <c r="E40" s="23"/>
      <c r="F40" s="23"/>
      <c r="G40" s="23"/>
      <c r="H40" s="23"/>
    </row>
    <row r="41" spans="1:8" ht="12.75" customHeight="1" x14ac:dyDescent="0.2">
      <c r="A41" s="3"/>
      <c r="B41" s="23" t="s">
        <v>19</v>
      </c>
      <c r="C41" s="23"/>
      <c r="D41" s="23"/>
      <c r="E41" s="23"/>
      <c r="F41" s="23"/>
      <c r="G41" s="23"/>
      <c r="H41" s="23"/>
    </row>
    <row r="42" spans="1:8" ht="12.75" customHeight="1" x14ac:dyDescent="0.2">
      <c r="A42" s="3" t="s">
        <v>45</v>
      </c>
      <c r="B42" s="23" t="s">
        <v>46</v>
      </c>
      <c r="C42" s="23"/>
      <c r="D42" s="23"/>
      <c r="E42" s="23"/>
      <c r="F42" s="23"/>
      <c r="G42" s="23"/>
      <c r="H42" s="23"/>
    </row>
    <row r="43" spans="1:8" ht="12.75" customHeight="1" x14ac:dyDescent="0.2">
      <c r="A43" s="3"/>
      <c r="B43" s="23" t="s">
        <v>19</v>
      </c>
      <c r="C43" s="23"/>
      <c r="D43" s="23"/>
      <c r="E43" s="23"/>
      <c r="F43" s="23"/>
      <c r="G43" s="23"/>
      <c r="H43" s="23"/>
    </row>
    <row r="44" spans="1:8" ht="12.75" customHeight="1" x14ac:dyDescent="0.2">
      <c r="A44" s="3" t="s">
        <v>47</v>
      </c>
      <c r="B44" s="23" t="s">
        <v>48</v>
      </c>
      <c r="C44" s="23"/>
      <c r="D44" s="23"/>
      <c r="E44" s="23"/>
      <c r="F44" s="23"/>
      <c r="G44" s="23"/>
      <c r="H44" s="23"/>
    </row>
    <row r="45" spans="1:8" ht="12.75" customHeight="1" x14ac:dyDescent="0.2">
      <c r="A45" s="3"/>
      <c r="B45" s="23" t="s">
        <v>19</v>
      </c>
      <c r="C45" s="23"/>
      <c r="D45" s="23"/>
      <c r="E45" s="23"/>
      <c r="F45" s="23"/>
      <c r="G45" s="23"/>
      <c r="H45" s="23"/>
    </row>
    <row r="46" spans="1:8" ht="46.35" customHeight="1" x14ac:dyDescent="0.2">
      <c r="A46" s="3" t="s">
        <v>49</v>
      </c>
      <c r="B46" s="23" t="s">
        <v>50</v>
      </c>
      <c r="C46" s="23"/>
      <c r="D46" s="23"/>
      <c r="E46" s="23"/>
      <c r="F46" s="23"/>
      <c r="G46" s="23"/>
      <c r="H46" s="23"/>
    </row>
    <row r="47" spans="1:8" ht="12.75" customHeight="1" x14ac:dyDescent="0.2">
      <c r="A47" s="3"/>
      <c r="B47" s="23" t="s">
        <v>19</v>
      </c>
      <c r="C47" s="23"/>
      <c r="D47" s="23"/>
      <c r="E47" s="23"/>
      <c r="F47" s="23"/>
      <c r="G47" s="23"/>
      <c r="H47" s="23"/>
    </row>
    <row r="48" spans="1:8" ht="23.85" customHeight="1" x14ac:dyDescent="0.2">
      <c r="A48" s="3" t="s">
        <v>51</v>
      </c>
      <c r="B48" s="23" t="s">
        <v>52</v>
      </c>
      <c r="C48" s="23"/>
      <c r="D48" s="23"/>
      <c r="E48" s="23"/>
      <c r="F48" s="23"/>
      <c r="G48" s="23"/>
      <c r="H48" s="23"/>
    </row>
    <row r="49" spans="1:8" ht="12.75" customHeight="1" x14ac:dyDescent="0.2">
      <c r="A49" s="3"/>
      <c r="B49" s="23" t="s">
        <v>19</v>
      </c>
      <c r="C49" s="23"/>
      <c r="D49" s="23"/>
      <c r="E49" s="23"/>
      <c r="F49" s="23"/>
      <c r="G49" s="23"/>
      <c r="H49" s="23"/>
    </row>
    <row r="50" spans="1:8" ht="35.1" customHeight="1" x14ac:dyDescent="0.2">
      <c r="A50" s="3" t="s">
        <v>53</v>
      </c>
      <c r="B50" s="23" t="s">
        <v>54</v>
      </c>
      <c r="C50" s="23"/>
      <c r="D50" s="23"/>
      <c r="E50" s="23"/>
      <c r="F50" s="23"/>
      <c r="G50" s="23"/>
      <c r="H50" s="23"/>
    </row>
    <row r="51" spans="1:8" ht="12.75" customHeight="1" x14ac:dyDescent="0.2">
      <c r="A51" s="3"/>
      <c r="B51" s="23" t="s">
        <v>19</v>
      </c>
      <c r="C51" s="23"/>
      <c r="D51" s="23"/>
      <c r="E51" s="23"/>
      <c r="F51" s="23"/>
      <c r="G51" s="23"/>
      <c r="H51" s="23"/>
    </row>
    <row r="52" spans="1:8" ht="35.1" customHeight="1" x14ac:dyDescent="0.2">
      <c r="A52" s="3" t="s">
        <v>55</v>
      </c>
      <c r="B52" s="23" t="s">
        <v>56</v>
      </c>
      <c r="C52" s="23"/>
      <c r="D52" s="23"/>
      <c r="E52" s="23"/>
      <c r="F52" s="23"/>
      <c r="G52" s="23"/>
      <c r="H52" s="23"/>
    </row>
    <row r="53" spans="1:8" ht="12.75" customHeight="1" x14ac:dyDescent="0.2">
      <c r="A53" s="3"/>
      <c r="B53" s="23" t="s">
        <v>19</v>
      </c>
      <c r="C53" s="23"/>
      <c r="D53" s="23"/>
      <c r="E53" s="23"/>
      <c r="F53" s="23"/>
      <c r="G53" s="23"/>
      <c r="H53" s="23"/>
    </row>
    <row r="54" spans="1:8" ht="12.75" customHeight="1" x14ac:dyDescent="0.2">
      <c r="A54" s="3" t="s">
        <v>57</v>
      </c>
      <c r="B54" s="23" t="s">
        <v>58</v>
      </c>
      <c r="C54" s="23"/>
      <c r="D54" s="23"/>
      <c r="E54" s="23"/>
      <c r="F54" s="23"/>
      <c r="G54" s="23"/>
      <c r="H54" s="23"/>
    </row>
    <row r="55" spans="1:8" ht="12.75" customHeight="1" x14ac:dyDescent="0.2">
      <c r="A55" s="3"/>
      <c r="B55" s="23" t="s">
        <v>19</v>
      </c>
      <c r="C55" s="23"/>
      <c r="D55" s="23"/>
      <c r="E55" s="23"/>
      <c r="F55" s="23"/>
      <c r="G55" s="23"/>
      <c r="H55" s="23"/>
    </row>
    <row r="56" spans="1:8" ht="12.75" customHeight="1" x14ac:dyDescent="0.2">
      <c r="A56" s="3" t="s">
        <v>59</v>
      </c>
      <c r="B56" s="23" t="s">
        <v>60</v>
      </c>
      <c r="C56" s="23"/>
      <c r="D56" s="23"/>
      <c r="E56" s="23"/>
      <c r="F56" s="23"/>
      <c r="G56" s="23"/>
      <c r="H56" s="23"/>
    </row>
    <row r="57" spans="1:8" ht="80.099999999999994" customHeight="1" x14ac:dyDescent="0.2">
      <c r="A57" s="3"/>
      <c r="B57" s="23" t="s">
        <v>113</v>
      </c>
      <c r="C57" s="23"/>
      <c r="D57" s="23"/>
      <c r="E57" s="23"/>
      <c r="F57" s="23"/>
      <c r="G57" s="23"/>
      <c r="H57" s="23"/>
    </row>
    <row r="58" spans="1:8" ht="12.75" customHeight="1" x14ac:dyDescent="0.2">
      <c r="A58" s="3" t="s">
        <v>61</v>
      </c>
      <c r="B58" s="23" t="s">
        <v>24</v>
      </c>
      <c r="C58" s="23"/>
      <c r="D58" s="23"/>
      <c r="E58" s="23"/>
      <c r="F58" s="23"/>
      <c r="G58" s="23"/>
      <c r="H58" s="23"/>
    </row>
    <row r="59" spans="1:8" x14ac:dyDescent="0.2">
      <c r="A59" s="3"/>
      <c r="B59" s="25"/>
      <c r="C59" s="25"/>
      <c r="D59" s="25"/>
      <c r="E59" s="25"/>
      <c r="F59" s="25"/>
      <c r="G59" s="25"/>
      <c r="H59" s="25"/>
    </row>
    <row r="60" spans="1:8" x14ac:dyDescent="0.2">
      <c r="A60" s="3" t="s">
        <v>15</v>
      </c>
      <c r="B60" s="23"/>
      <c r="C60" s="23"/>
      <c r="D60" s="23"/>
      <c r="E60" s="23"/>
      <c r="F60" s="23"/>
      <c r="G60" s="23"/>
      <c r="H60" s="23"/>
    </row>
    <row r="61" spans="1:8" ht="12.75" customHeight="1" x14ac:dyDescent="0.2">
      <c r="A61" s="3" t="s">
        <v>62</v>
      </c>
      <c r="B61" s="23" t="s">
        <v>63</v>
      </c>
      <c r="C61" s="23"/>
      <c r="D61" s="23"/>
      <c r="E61" s="23"/>
      <c r="F61" s="23"/>
      <c r="G61" s="23"/>
      <c r="H61" s="23"/>
    </row>
    <row r="62" spans="1:8" ht="12.75" customHeight="1" x14ac:dyDescent="0.2">
      <c r="A62" s="3"/>
      <c r="B62" s="23" t="s">
        <v>19</v>
      </c>
      <c r="C62" s="23"/>
      <c r="D62" s="23"/>
      <c r="E62" s="23"/>
      <c r="F62" s="23"/>
      <c r="G62" s="23"/>
      <c r="H62" s="23"/>
    </row>
    <row r="63" spans="1:8" ht="23.85" customHeight="1" x14ac:dyDescent="0.2">
      <c r="A63" s="3" t="s">
        <v>64</v>
      </c>
      <c r="B63" s="23" t="s">
        <v>65</v>
      </c>
      <c r="C63" s="23"/>
      <c r="D63" s="23"/>
      <c r="E63" s="23"/>
      <c r="F63" s="23"/>
      <c r="G63" s="23"/>
      <c r="H63" s="23"/>
    </row>
    <row r="64" spans="1:8" ht="12.75" customHeight="1" x14ac:dyDescent="0.2">
      <c r="A64" s="3"/>
      <c r="B64" s="23" t="s">
        <v>19</v>
      </c>
      <c r="C64" s="23"/>
      <c r="D64" s="23"/>
      <c r="E64" s="23"/>
      <c r="F64" s="23"/>
      <c r="G64" s="23"/>
      <c r="H64" s="23"/>
    </row>
    <row r="65" spans="1:8" ht="23.85" customHeight="1" x14ac:dyDescent="0.2">
      <c r="A65" s="3" t="s">
        <v>66</v>
      </c>
      <c r="B65" s="23" t="s">
        <v>67</v>
      </c>
      <c r="C65" s="23"/>
      <c r="D65" s="23"/>
      <c r="E65" s="23"/>
      <c r="F65" s="23"/>
      <c r="G65" s="23"/>
      <c r="H65" s="23"/>
    </row>
    <row r="66" spans="1:8" ht="12.75" customHeight="1" x14ac:dyDescent="0.2">
      <c r="A66" s="3"/>
      <c r="B66" s="23" t="s">
        <v>19</v>
      </c>
      <c r="C66" s="23"/>
      <c r="D66" s="23"/>
      <c r="E66" s="23"/>
      <c r="F66" s="23"/>
      <c r="G66" s="23"/>
      <c r="H66" s="23"/>
    </row>
    <row r="67" spans="1:8" ht="35.1" customHeight="1" x14ac:dyDescent="0.2">
      <c r="A67" s="3" t="s">
        <v>68</v>
      </c>
      <c r="B67" s="23" t="s">
        <v>69</v>
      </c>
      <c r="C67" s="23"/>
      <c r="D67" s="23"/>
      <c r="E67" s="23"/>
      <c r="F67" s="23"/>
      <c r="G67" s="23"/>
      <c r="H67" s="23"/>
    </row>
    <row r="68" spans="1:8" ht="12.75" customHeight="1" x14ac:dyDescent="0.2">
      <c r="A68" s="3"/>
      <c r="B68" s="23" t="s">
        <v>19</v>
      </c>
      <c r="C68" s="23"/>
      <c r="D68" s="23"/>
      <c r="E68" s="23"/>
      <c r="F68" s="23"/>
      <c r="G68" s="23"/>
      <c r="H68" s="23"/>
    </row>
    <row r="69" spans="1:8" ht="12.75" customHeight="1" x14ac:dyDescent="0.2">
      <c r="A69" s="3" t="s">
        <v>70</v>
      </c>
      <c r="B69" s="23" t="s">
        <v>24</v>
      </c>
      <c r="C69" s="23"/>
      <c r="D69" s="23"/>
      <c r="E69" s="23"/>
      <c r="F69" s="23"/>
      <c r="G69" s="23"/>
      <c r="H69" s="23"/>
    </row>
    <row r="70" spans="1:8" x14ac:dyDescent="0.2">
      <c r="A70" s="3"/>
      <c r="B70" s="23"/>
      <c r="C70" s="23"/>
      <c r="D70" s="23"/>
      <c r="E70" s="23"/>
      <c r="F70" s="23"/>
      <c r="G70" s="23"/>
      <c r="H70" s="23"/>
    </row>
    <row r="71" spans="1:8" ht="23.85" customHeight="1" x14ac:dyDescent="0.2">
      <c r="A71" s="3" t="s">
        <v>17</v>
      </c>
      <c r="B71" s="23" t="s">
        <v>71</v>
      </c>
      <c r="C71" s="23"/>
      <c r="D71" s="23"/>
      <c r="E71" s="23"/>
      <c r="F71" s="23"/>
      <c r="G71" s="23"/>
      <c r="H71" s="23"/>
    </row>
    <row r="72" spans="1:8" ht="12.75" customHeight="1" x14ac:dyDescent="0.2">
      <c r="A72" s="3"/>
      <c r="B72" s="23" t="s">
        <v>19</v>
      </c>
      <c r="C72" s="23"/>
      <c r="D72" s="23"/>
      <c r="E72" s="23"/>
      <c r="F72" s="23"/>
      <c r="G72" s="23"/>
      <c r="H72" s="23"/>
    </row>
    <row r="73" spans="1:8" x14ac:dyDescent="0.2">
      <c r="A73" t="s">
        <v>72</v>
      </c>
    </row>
    <row r="78" spans="1:8" ht="15" x14ac:dyDescent="0.2">
      <c r="A78" t="s">
        <v>73</v>
      </c>
      <c r="D78" s="30">
        <v>44270</v>
      </c>
      <c r="G78" t="s">
        <v>73</v>
      </c>
    </row>
    <row r="79" spans="1:8" x14ac:dyDescent="0.2">
      <c r="A79" t="s">
        <v>74</v>
      </c>
      <c r="D79" t="s">
        <v>75</v>
      </c>
      <c r="G79" t="s">
        <v>76</v>
      </c>
    </row>
    <row r="80" spans="1:8" x14ac:dyDescent="0.2">
      <c r="A80" t="s">
        <v>72</v>
      </c>
    </row>
    <row r="83" spans="1:1" x14ac:dyDescent="0.2">
      <c r="A83" t="s">
        <v>72</v>
      </c>
    </row>
  </sheetData>
  <mergeCells count="71">
    <mergeCell ref="B72:H72"/>
    <mergeCell ref="B67:H67"/>
    <mergeCell ref="B68:H68"/>
    <mergeCell ref="B69:H69"/>
    <mergeCell ref="B70:H70"/>
    <mergeCell ref="B71:H71"/>
    <mergeCell ref="B62:H62"/>
    <mergeCell ref="B63:H63"/>
    <mergeCell ref="B64:H64"/>
    <mergeCell ref="B65:H65"/>
    <mergeCell ref="B66:H66"/>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37:H37"/>
    <mergeCell ref="B38:H38"/>
    <mergeCell ref="B39:H39"/>
    <mergeCell ref="B40:H40"/>
    <mergeCell ref="B41:H41"/>
    <mergeCell ref="B32:H32"/>
    <mergeCell ref="B33:H33"/>
    <mergeCell ref="B34:H34"/>
    <mergeCell ref="B35:H35"/>
    <mergeCell ref="B36:H36"/>
    <mergeCell ref="B27:H27"/>
    <mergeCell ref="B28:H28"/>
    <mergeCell ref="B29:H29"/>
    <mergeCell ref="B30:H30"/>
    <mergeCell ref="B31:H31"/>
    <mergeCell ref="B22:H22"/>
    <mergeCell ref="B23:H23"/>
    <mergeCell ref="B24:H24"/>
    <mergeCell ref="B25:H25"/>
    <mergeCell ref="B26:H26"/>
    <mergeCell ref="B17:H17"/>
    <mergeCell ref="B18:H18"/>
    <mergeCell ref="B19:H19"/>
    <mergeCell ref="B20:H20"/>
    <mergeCell ref="B21:H21"/>
    <mergeCell ref="B12:H12"/>
    <mergeCell ref="B13:H13"/>
    <mergeCell ref="B14:H14"/>
    <mergeCell ref="B15:H15"/>
    <mergeCell ref="B16:H16"/>
    <mergeCell ref="B7:H7"/>
    <mergeCell ref="B8:H8"/>
    <mergeCell ref="B9:H9"/>
    <mergeCell ref="B10:H10"/>
    <mergeCell ref="B11:H11"/>
    <mergeCell ref="A1:H1"/>
    <mergeCell ref="B3:H3"/>
    <mergeCell ref="B4:H4"/>
    <mergeCell ref="B5:H5"/>
    <mergeCell ref="B6:H6"/>
  </mergeCells>
  <pageMargins left="0.78740157480314965" right="0.78740157480314965" top="0.59055118110236227" bottom="0.6692913385826772" header="0.51181102362204722" footer="0.51181102362204722"/>
  <pageSetup paperSize="9" scale="78" fitToHeight="2"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7"/>
  <sheetViews>
    <sheetView view="pageBreakPreview" zoomScaleNormal="100" workbookViewId="0">
      <selection activeCell="N16" sqref="N16"/>
    </sheetView>
  </sheetViews>
  <sheetFormatPr defaultRowHeight="12.75" x14ac:dyDescent="0.2"/>
  <cols>
    <col min="1" max="1" width="32.85546875" customWidth="1"/>
    <col min="2" max="2" width="14.28515625" customWidth="1"/>
    <col min="3" max="3" width="11" customWidth="1"/>
    <col min="4" max="4" width="10.42578125" customWidth="1"/>
    <col min="5" max="5" width="10.5703125" customWidth="1"/>
    <col min="6" max="6" width="13.42578125" customWidth="1"/>
    <col min="7" max="7" width="12" customWidth="1"/>
    <col min="8" max="8" width="10.85546875" customWidth="1"/>
    <col min="9" max="9" width="11" customWidth="1"/>
    <col min="10" max="10" width="12.140625" customWidth="1"/>
    <col min="11" max="11" width="12.5703125" customWidth="1"/>
    <col min="12" max="12" width="12.85546875" customWidth="1"/>
    <col min="13" max="13" width="12.7109375" customWidth="1"/>
    <col min="14" max="1025" width="11.5703125"/>
  </cols>
  <sheetData>
    <row r="2" spans="1:20" ht="34.35" customHeight="1" x14ac:dyDescent="0.2">
      <c r="A2" s="27" t="s">
        <v>77</v>
      </c>
      <c r="B2" s="27" t="s">
        <v>78</v>
      </c>
      <c r="C2" s="28" t="s">
        <v>79</v>
      </c>
      <c r="D2" s="28"/>
      <c r="E2" s="28"/>
      <c r="F2" s="27" t="s">
        <v>80</v>
      </c>
      <c r="G2" s="27" t="s">
        <v>81</v>
      </c>
      <c r="H2" s="27"/>
      <c r="I2" s="27"/>
      <c r="J2" s="27" t="s">
        <v>82</v>
      </c>
      <c r="K2" s="27" t="s">
        <v>83</v>
      </c>
      <c r="L2" s="27" t="s">
        <v>84</v>
      </c>
      <c r="M2" s="29" t="s">
        <v>85</v>
      </c>
      <c r="N2" s="29"/>
      <c r="O2" s="29"/>
      <c r="P2" s="27" t="s">
        <v>86</v>
      </c>
      <c r="Q2" s="27" t="s">
        <v>87</v>
      </c>
      <c r="R2" s="27" t="s">
        <v>88</v>
      </c>
      <c r="S2" s="29" t="s">
        <v>89</v>
      </c>
      <c r="T2" s="29"/>
    </row>
    <row r="3" spans="1:20" ht="63.75" x14ac:dyDescent="0.2">
      <c r="A3" s="27"/>
      <c r="B3" s="27"/>
      <c r="C3" s="9" t="s">
        <v>90</v>
      </c>
      <c r="D3" s="9" t="s">
        <v>91</v>
      </c>
      <c r="E3" s="10" t="s">
        <v>92</v>
      </c>
      <c r="F3" s="27"/>
      <c r="G3" s="8" t="s">
        <v>93</v>
      </c>
      <c r="H3" s="8" t="s">
        <v>94</v>
      </c>
      <c r="I3" s="8" t="s">
        <v>95</v>
      </c>
      <c r="J3" s="27"/>
      <c r="K3" s="27"/>
      <c r="L3" s="27"/>
      <c r="M3" s="7" t="s">
        <v>96</v>
      </c>
      <c r="N3" s="7" t="s">
        <v>97</v>
      </c>
      <c r="O3" s="7" t="s">
        <v>95</v>
      </c>
      <c r="P3" s="27"/>
      <c r="Q3" s="27"/>
      <c r="R3" s="27"/>
      <c r="S3" s="11" t="s">
        <v>98</v>
      </c>
      <c r="T3" s="11" t="s">
        <v>99</v>
      </c>
    </row>
    <row r="4" spans="1:20" ht="36.6" customHeight="1" x14ac:dyDescent="0.2">
      <c r="A4" s="12">
        <v>2</v>
      </c>
      <c r="B4" s="12">
        <v>3</v>
      </c>
      <c r="C4" s="12">
        <v>4</v>
      </c>
      <c r="D4" s="12">
        <v>5</v>
      </c>
      <c r="E4" s="12">
        <v>6</v>
      </c>
      <c r="F4" s="12">
        <v>7</v>
      </c>
      <c r="G4" s="12">
        <v>8</v>
      </c>
      <c r="H4" s="12">
        <v>9</v>
      </c>
      <c r="I4" s="12">
        <v>10</v>
      </c>
      <c r="J4" s="12">
        <v>11</v>
      </c>
      <c r="K4" s="12">
        <v>12</v>
      </c>
      <c r="L4" s="12">
        <v>13</v>
      </c>
      <c r="M4" s="12">
        <v>14</v>
      </c>
      <c r="N4" s="12">
        <v>15</v>
      </c>
      <c r="O4" s="12">
        <v>16</v>
      </c>
      <c r="P4" s="12">
        <v>17</v>
      </c>
      <c r="Q4" s="12">
        <v>18</v>
      </c>
      <c r="R4" s="12">
        <v>19</v>
      </c>
      <c r="S4" s="12">
        <v>20</v>
      </c>
      <c r="T4" s="13">
        <v>21</v>
      </c>
    </row>
    <row r="5" spans="1:20" ht="25.5" x14ac:dyDescent="0.2">
      <c r="A5" s="14" t="s">
        <v>100</v>
      </c>
      <c r="B5" s="15"/>
      <c r="C5" s="15"/>
      <c r="D5" s="15"/>
      <c r="E5" s="15"/>
      <c r="F5" s="15">
        <f>C5+D5+E5</f>
        <v>0</v>
      </c>
      <c r="G5" s="15"/>
      <c r="H5" s="15"/>
      <c r="I5" s="15"/>
      <c r="J5" s="15">
        <f t="shared" ref="J5:J15" si="0">G5+H5+I5</f>
        <v>0</v>
      </c>
      <c r="K5" s="15">
        <f t="shared" ref="K5:K15" si="1">B5+F5-J5</f>
        <v>0</v>
      </c>
      <c r="L5" s="15"/>
      <c r="M5" s="15"/>
      <c r="N5" s="15"/>
      <c r="O5" s="15"/>
      <c r="P5" s="15">
        <f t="shared" ref="P5:P15" si="2">M5+N5+O5</f>
        <v>0</v>
      </c>
      <c r="Q5" s="15"/>
      <c r="R5" s="15">
        <f t="shared" ref="R5:R15" si="3">L5+P5-Q5</f>
        <v>0</v>
      </c>
      <c r="S5" s="15">
        <f t="shared" ref="S5:S15" si="4">B5-L5</f>
        <v>0</v>
      </c>
      <c r="T5" s="16">
        <f t="shared" ref="T5:T15" si="5">K5-R5</f>
        <v>0</v>
      </c>
    </row>
    <row r="6" spans="1:20" x14ac:dyDescent="0.2">
      <c r="A6" s="3" t="s">
        <v>101</v>
      </c>
      <c r="B6" s="15"/>
      <c r="C6" s="15"/>
      <c r="D6" s="15"/>
      <c r="E6" s="15"/>
      <c r="F6" s="15">
        <f>C6+D6+E6</f>
        <v>0</v>
      </c>
      <c r="G6" s="15"/>
      <c r="H6" s="15"/>
      <c r="I6" s="15"/>
      <c r="J6" s="15">
        <f t="shared" si="0"/>
        <v>0</v>
      </c>
      <c r="K6" s="15">
        <f t="shared" si="1"/>
        <v>0</v>
      </c>
      <c r="L6" s="15"/>
      <c r="M6" s="15"/>
      <c r="N6" s="15"/>
      <c r="O6" s="15"/>
      <c r="P6" s="15">
        <f t="shared" si="2"/>
        <v>0</v>
      </c>
      <c r="Q6" s="15"/>
      <c r="R6" s="15">
        <f t="shared" si="3"/>
        <v>0</v>
      </c>
      <c r="S6" s="15">
        <f t="shared" si="4"/>
        <v>0</v>
      </c>
      <c r="T6" s="16">
        <f t="shared" si="5"/>
        <v>0</v>
      </c>
    </row>
    <row r="7" spans="1:20" x14ac:dyDescent="0.2">
      <c r="A7" s="3" t="s">
        <v>102</v>
      </c>
      <c r="B7" s="15"/>
      <c r="C7" s="15"/>
      <c r="D7" s="15"/>
      <c r="E7" s="15"/>
      <c r="F7" s="15">
        <f>C7+D7+E7</f>
        <v>0</v>
      </c>
      <c r="G7" s="15"/>
      <c r="H7" s="15"/>
      <c r="I7" s="15"/>
      <c r="J7" s="15">
        <f t="shared" si="0"/>
        <v>0</v>
      </c>
      <c r="K7" s="15">
        <f t="shared" si="1"/>
        <v>0</v>
      </c>
      <c r="L7" s="15"/>
      <c r="M7" s="15"/>
      <c r="N7" s="15"/>
      <c r="O7" s="15"/>
      <c r="P7" s="15">
        <f t="shared" si="2"/>
        <v>0</v>
      </c>
      <c r="Q7" s="15"/>
      <c r="R7" s="15">
        <f t="shared" si="3"/>
        <v>0</v>
      </c>
      <c r="S7" s="15">
        <f t="shared" si="4"/>
        <v>0</v>
      </c>
      <c r="T7" s="16">
        <f t="shared" si="5"/>
        <v>0</v>
      </c>
    </row>
    <row r="8" spans="1:20" x14ac:dyDescent="0.2">
      <c r="A8" s="3" t="s">
        <v>103</v>
      </c>
      <c r="B8" s="15">
        <v>257912.68</v>
      </c>
      <c r="C8" s="15"/>
      <c r="D8" s="15"/>
      <c r="E8" s="15"/>
      <c r="F8" s="15">
        <v>0</v>
      </c>
      <c r="G8" s="15"/>
      <c r="H8" s="15"/>
      <c r="I8" s="15"/>
      <c r="J8" s="15">
        <f t="shared" si="0"/>
        <v>0</v>
      </c>
      <c r="K8" s="15">
        <f t="shared" si="1"/>
        <v>257912.68</v>
      </c>
      <c r="L8" s="15">
        <v>152442.14000000001</v>
      </c>
      <c r="M8" s="15"/>
      <c r="N8" s="15">
        <v>6447.82</v>
      </c>
      <c r="O8" s="15"/>
      <c r="P8" s="15">
        <f t="shared" si="2"/>
        <v>6447.82</v>
      </c>
      <c r="Q8" s="15"/>
      <c r="R8" s="15">
        <f t="shared" si="3"/>
        <v>158889.96000000002</v>
      </c>
      <c r="S8" s="15">
        <f t="shared" si="4"/>
        <v>105470.53999999998</v>
      </c>
      <c r="T8" s="16">
        <f t="shared" si="5"/>
        <v>99022.719999999972</v>
      </c>
    </row>
    <row r="9" spans="1:20" x14ac:dyDescent="0.2">
      <c r="A9" s="14" t="s">
        <v>104</v>
      </c>
      <c r="B9" s="15"/>
      <c r="C9" s="15"/>
      <c r="D9" s="15"/>
      <c r="E9" s="15"/>
      <c r="F9" s="15">
        <f t="shared" ref="F9:F15" si="6">C9+D9+E9</f>
        <v>0</v>
      </c>
      <c r="G9" s="15"/>
      <c r="H9" s="15"/>
      <c r="I9" s="15"/>
      <c r="J9" s="15">
        <f t="shared" si="0"/>
        <v>0</v>
      </c>
      <c r="K9" s="15">
        <f t="shared" si="1"/>
        <v>0</v>
      </c>
      <c r="L9" s="15"/>
      <c r="M9" s="15"/>
      <c r="N9" s="15"/>
      <c r="O9" s="15"/>
      <c r="P9" s="15">
        <f t="shared" si="2"/>
        <v>0</v>
      </c>
      <c r="Q9" s="15"/>
      <c r="R9" s="15">
        <f t="shared" si="3"/>
        <v>0</v>
      </c>
      <c r="S9" s="15">
        <f t="shared" si="4"/>
        <v>0</v>
      </c>
      <c r="T9" s="16">
        <f t="shared" si="5"/>
        <v>0</v>
      </c>
    </row>
    <row r="10" spans="1:20" x14ac:dyDescent="0.2">
      <c r="A10" s="3" t="s">
        <v>105</v>
      </c>
      <c r="B10" s="15"/>
      <c r="C10" s="15"/>
      <c r="D10" s="15"/>
      <c r="E10" s="15"/>
      <c r="F10" s="15">
        <f t="shared" si="6"/>
        <v>0</v>
      </c>
      <c r="G10" s="15"/>
      <c r="H10" s="15"/>
      <c r="I10" s="15"/>
      <c r="J10" s="15">
        <f t="shared" si="0"/>
        <v>0</v>
      </c>
      <c r="K10" s="15">
        <f t="shared" si="1"/>
        <v>0</v>
      </c>
      <c r="L10" s="15"/>
      <c r="M10" s="15"/>
      <c r="N10" s="15"/>
      <c r="O10" s="15"/>
      <c r="P10" s="15">
        <f t="shared" si="2"/>
        <v>0</v>
      </c>
      <c r="Q10" s="15"/>
      <c r="R10" s="15">
        <f t="shared" si="3"/>
        <v>0</v>
      </c>
      <c r="S10" s="15">
        <f t="shared" si="4"/>
        <v>0</v>
      </c>
      <c r="T10" s="16">
        <f t="shared" si="5"/>
        <v>0</v>
      </c>
    </row>
    <row r="11" spans="1:20" ht="25.5" x14ac:dyDescent="0.2">
      <c r="A11" s="14" t="s">
        <v>106</v>
      </c>
      <c r="B11" s="15">
        <v>0</v>
      </c>
      <c r="C11" s="15"/>
      <c r="D11" s="15"/>
      <c r="E11" s="15"/>
      <c r="F11" s="15">
        <f t="shared" si="6"/>
        <v>0</v>
      </c>
      <c r="G11" s="15"/>
      <c r="H11" s="15"/>
      <c r="I11" s="15"/>
      <c r="J11" s="15">
        <f t="shared" si="0"/>
        <v>0</v>
      </c>
      <c r="K11" s="15">
        <f t="shared" si="1"/>
        <v>0</v>
      </c>
      <c r="L11" s="15">
        <v>0</v>
      </c>
      <c r="M11" s="15"/>
      <c r="N11" s="15">
        <v>0</v>
      </c>
      <c r="O11" s="15"/>
      <c r="P11" s="15">
        <f t="shared" si="2"/>
        <v>0</v>
      </c>
      <c r="Q11" s="15"/>
      <c r="R11" s="15">
        <f t="shared" si="3"/>
        <v>0</v>
      </c>
      <c r="S11" s="15">
        <f t="shared" si="4"/>
        <v>0</v>
      </c>
      <c r="T11" s="16">
        <f t="shared" si="5"/>
        <v>0</v>
      </c>
    </row>
    <row r="12" spans="1:20" ht="25.5" x14ac:dyDescent="0.2">
      <c r="A12" s="14" t="s">
        <v>107</v>
      </c>
      <c r="B12" s="15">
        <v>0</v>
      </c>
      <c r="C12" s="15"/>
      <c r="D12" s="15"/>
      <c r="E12" s="15"/>
      <c r="F12" s="15">
        <f t="shared" si="6"/>
        <v>0</v>
      </c>
      <c r="G12" s="15"/>
      <c r="H12" s="15"/>
      <c r="I12" s="15"/>
      <c r="J12" s="15">
        <f t="shared" si="0"/>
        <v>0</v>
      </c>
      <c r="K12" s="15">
        <f t="shared" si="1"/>
        <v>0</v>
      </c>
      <c r="L12" s="15">
        <v>0</v>
      </c>
      <c r="M12" s="15"/>
      <c r="N12" s="15"/>
      <c r="O12" s="15"/>
      <c r="P12" s="15">
        <f t="shared" si="2"/>
        <v>0</v>
      </c>
      <c r="Q12" s="15"/>
      <c r="R12" s="15">
        <f t="shared" si="3"/>
        <v>0</v>
      </c>
      <c r="S12" s="15">
        <f t="shared" si="4"/>
        <v>0</v>
      </c>
      <c r="T12" s="16">
        <f t="shared" si="5"/>
        <v>0</v>
      </c>
    </row>
    <row r="13" spans="1:20" x14ac:dyDescent="0.2">
      <c r="A13" s="3" t="s">
        <v>108</v>
      </c>
      <c r="B13" s="15"/>
      <c r="C13" s="15"/>
      <c r="D13" s="15"/>
      <c r="E13" s="15"/>
      <c r="F13" s="15">
        <f t="shared" si="6"/>
        <v>0</v>
      </c>
      <c r="G13" s="15"/>
      <c r="H13" s="15"/>
      <c r="I13" s="15"/>
      <c r="J13" s="15">
        <f t="shared" si="0"/>
        <v>0</v>
      </c>
      <c r="K13" s="15">
        <f t="shared" si="1"/>
        <v>0</v>
      </c>
      <c r="L13" s="15"/>
      <c r="M13" s="15"/>
      <c r="N13" s="15"/>
      <c r="O13" s="15"/>
      <c r="P13" s="15">
        <f t="shared" si="2"/>
        <v>0</v>
      </c>
      <c r="Q13" s="15"/>
      <c r="R13" s="15">
        <f t="shared" si="3"/>
        <v>0</v>
      </c>
      <c r="S13" s="15">
        <f t="shared" si="4"/>
        <v>0</v>
      </c>
      <c r="T13" s="16">
        <f t="shared" si="5"/>
        <v>0</v>
      </c>
    </row>
    <row r="14" spans="1:20" x14ac:dyDescent="0.2">
      <c r="A14" s="3" t="s">
        <v>109</v>
      </c>
      <c r="B14" s="15"/>
      <c r="C14" s="15"/>
      <c r="D14" s="15"/>
      <c r="E14" s="15"/>
      <c r="F14" s="15">
        <f t="shared" si="6"/>
        <v>0</v>
      </c>
      <c r="G14" s="15"/>
      <c r="H14" s="15"/>
      <c r="I14" s="15"/>
      <c r="J14" s="15">
        <f t="shared" si="0"/>
        <v>0</v>
      </c>
      <c r="K14" s="15">
        <f t="shared" si="1"/>
        <v>0</v>
      </c>
      <c r="L14" s="15"/>
      <c r="M14" s="15"/>
      <c r="N14" s="15"/>
      <c r="O14" s="15"/>
      <c r="P14" s="15">
        <f t="shared" si="2"/>
        <v>0</v>
      </c>
      <c r="Q14" s="15"/>
      <c r="R14" s="15">
        <f t="shared" si="3"/>
        <v>0</v>
      </c>
      <c r="S14" s="15">
        <f t="shared" si="4"/>
        <v>0</v>
      </c>
      <c r="T14" s="16">
        <f t="shared" si="5"/>
        <v>0</v>
      </c>
    </row>
    <row r="15" spans="1:20" ht="38.25" x14ac:dyDescent="0.2">
      <c r="A15" s="14" t="s">
        <v>110</v>
      </c>
      <c r="B15" s="15">
        <v>278548.8</v>
      </c>
      <c r="C15" s="15"/>
      <c r="D15" s="15">
        <f>9471+6470</f>
        <v>15941</v>
      </c>
      <c r="E15" s="15"/>
      <c r="F15" s="15">
        <f t="shared" si="6"/>
        <v>15941</v>
      </c>
      <c r="G15" s="15"/>
      <c r="H15" s="15"/>
      <c r="I15" s="15"/>
      <c r="J15" s="15">
        <f t="shared" si="0"/>
        <v>0</v>
      </c>
      <c r="K15" s="15">
        <f t="shared" si="1"/>
        <v>294489.8</v>
      </c>
      <c r="L15" s="15">
        <v>230600.8</v>
      </c>
      <c r="M15" s="15"/>
      <c r="N15" s="15">
        <v>19869.86</v>
      </c>
      <c r="O15" s="15"/>
      <c r="P15" s="15">
        <f t="shared" si="2"/>
        <v>19869.86</v>
      </c>
      <c r="Q15" s="15"/>
      <c r="R15" s="15">
        <f t="shared" si="3"/>
        <v>250470.65999999997</v>
      </c>
      <c r="S15" s="15">
        <f t="shared" si="4"/>
        <v>47948</v>
      </c>
      <c r="T15" s="16">
        <f t="shared" si="5"/>
        <v>44019.140000000014</v>
      </c>
    </row>
    <row r="16" spans="1:20" x14ac:dyDescent="0.2">
      <c r="A16" s="3"/>
      <c r="B16" s="15"/>
      <c r="C16" s="15"/>
      <c r="D16" s="15"/>
      <c r="E16" s="15"/>
      <c r="F16" s="15"/>
      <c r="G16" s="15"/>
      <c r="H16" s="15"/>
      <c r="I16" s="15"/>
      <c r="J16" s="15"/>
      <c r="K16" s="15"/>
      <c r="L16" s="15"/>
      <c r="M16" s="15"/>
      <c r="N16" s="15"/>
      <c r="O16" s="3"/>
      <c r="P16" s="15"/>
      <c r="Q16" s="17"/>
      <c r="R16" s="15"/>
      <c r="S16" s="15"/>
      <c r="T16" s="16"/>
    </row>
    <row r="17" spans="1:20" x14ac:dyDescent="0.2">
      <c r="A17" s="2"/>
      <c r="B17" s="18">
        <f t="shared" ref="B17:T17" si="7">SUM(B5:B16)</f>
        <v>536461.48</v>
      </c>
      <c r="C17" s="18">
        <f t="shared" si="7"/>
        <v>0</v>
      </c>
      <c r="D17" s="18">
        <f t="shared" si="7"/>
        <v>15941</v>
      </c>
      <c r="E17" s="18">
        <f t="shared" si="7"/>
        <v>0</v>
      </c>
      <c r="F17" s="18">
        <f t="shared" si="7"/>
        <v>15941</v>
      </c>
      <c r="G17" s="18">
        <f t="shared" si="7"/>
        <v>0</v>
      </c>
      <c r="H17" s="18">
        <f t="shared" si="7"/>
        <v>0</v>
      </c>
      <c r="I17" s="18">
        <f t="shared" si="7"/>
        <v>0</v>
      </c>
      <c r="J17" s="18">
        <f t="shared" si="7"/>
        <v>0</v>
      </c>
      <c r="K17" s="18">
        <f t="shared" si="7"/>
        <v>552402.48</v>
      </c>
      <c r="L17" s="18">
        <f t="shared" si="7"/>
        <v>383042.94</v>
      </c>
      <c r="M17" s="18">
        <f t="shared" si="7"/>
        <v>0</v>
      </c>
      <c r="N17" s="18">
        <f t="shared" si="7"/>
        <v>26317.68</v>
      </c>
      <c r="O17" s="18">
        <f t="shared" si="7"/>
        <v>0</v>
      </c>
      <c r="P17" s="18">
        <f t="shared" si="7"/>
        <v>26317.68</v>
      </c>
      <c r="Q17" s="18">
        <f t="shared" si="7"/>
        <v>0</v>
      </c>
      <c r="R17" s="18">
        <f t="shared" si="7"/>
        <v>409360.62</v>
      </c>
      <c r="S17" s="18">
        <f t="shared" si="7"/>
        <v>153418.53999999998</v>
      </c>
      <c r="T17" s="18">
        <f t="shared" si="7"/>
        <v>143041.85999999999</v>
      </c>
    </row>
  </sheetData>
  <mergeCells count="13">
    <mergeCell ref="Q2:Q3"/>
    <mergeCell ref="R2:R3"/>
    <mergeCell ref="S2:T2"/>
    <mergeCell ref="J2:J3"/>
    <mergeCell ref="K2:K3"/>
    <mergeCell ref="L2:L3"/>
    <mergeCell ref="M2:O2"/>
    <mergeCell ref="P2:P3"/>
    <mergeCell ref="A2:A3"/>
    <mergeCell ref="B2:B3"/>
    <mergeCell ref="C2:E2"/>
    <mergeCell ref="F2:F3"/>
    <mergeCell ref="G2:I2"/>
  </mergeCells>
  <pageMargins left="0.36944444444444402" right="0.19375000000000001" top="1.05277777777778" bottom="0.88611111111111096" header="0.78749999999999998" footer="0.51180555555555496"/>
  <pageSetup paperSize="9" scale="54" firstPageNumber="0" orientation="landscape" horizontalDpi="300" verticalDpi="300" r:id="rId1"/>
  <headerFooter>
    <oddHeader>&amp;C&amp;"Times New Roman,Normalny"&amp;12Tabela nr 1</oddHeader>
  </headerFooter>
</worksheet>
</file>

<file path=docProps/app.xml><?xml version="1.0" encoding="utf-8"?>
<Properties xmlns="http://schemas.openxmlformats.org/officeDocument/2006/extended-properties" xmlns:vt="http://schemas.openxmlformats.org/officeDocument/2006/docPropsVTypes">
  <Template/>
  <TotalTime>387</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Informacja dodatkowa</vt:lpstr>
      <vt:lpstr>tabela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goz</dc:creator>
  <dc:description/>
  <cp:lastModifiedBy>goz</cp:lastModifiedBy>
  <cp:revision>67</cp:revision>
  <cp:lastPrinted>2021-03-12T13:54:00Z</cp:lastPrinted>
  <dcterms:created xsi:type="dcterms:W3CDTF">2019-03-13T10:59:50Z</dcterms:created>
  <dcterms:modified xsi:type="dcterms:W3CDTF">2021-03-12T13:55:10Z</dcterms:modified>
  <dc:language>pl-PL</dc:language>
</cp:coreProperties>
</file>